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百分百範例\"/>
    </mc:Choice>
  </mc:AlternateContent>
  <bookViews>
    <workbookView xWindow="-15" yWindow="6465" windowWidth="28830" windowHeight="6165"/>
  </bookViews>
  <sheets>
    <sheet name="學生社團活動認列申請單" sheetId="1" r:id="rId1"/>
    <sheet name="工作表2" sheetId="2" state="hidden" r:id="rId2"/>
    <sheet name="社團" sheetId="3" state="hidden" r:id="rId3"/>
  </sheets>
  <definedNames>
    <definedName name="大型活動">工作表2!$F$2:$F$5</definedName>
    <definedName name="大型活動_全校性活動">工作表2!$F$2:$F$6</definedName>
    <definedName name="全校性大型活動">工作表2!$F$2:$F$6</definedName>
    <definedName name="自治性">社團!$D$2:$D$23</definedName>
    <definedName name="自治性聯盟">社團!$D$3:$D$23</definedName>
    <definedName name="服務性">社團!$G$2:$G$16</definedName>
    <definedName name="服務性聯盟">社團!$G$3:$G$14</definedName>
    <definedName name="服務學習營隊">工作表2!#REF!</definedName>
    <definedName name="社區服務">工作表2!#REF!</definedName>
    <definedName name="活動類別">工作表2!$A$2:$A$4</definedName>
    <definedName name="校內外志工服務">工作表2!$D$2:$D$8</definedName>
    <definedName name="偏遠地區醫療服務隊">工作表2!#REF!</definedName>
    <definedName name="參與社團">工作表2!$E$2:$E$6</definedName>
    <definedName name="參與社團_系所服務">工作表2!$E$2:$E$6</definedName>
    <definedName name="參與社團或系所服務">工作表2!$E$2:$E$6</definedName>
    <definedName name="帶動中小學">工作表2!#REF!</definedName>
    <definedName name="運動性">社團!$I$2:$I$16</definedName>
    <definedName name="運動性聯盟">社團!$I$3:$I$16</definedName>
    <definedName name="演講">工作表2!$C$2:$C$6</definedName>
    <definedName name="學術性">社團!$E$2:$E$21</definedName>
    <definedName name="學術性聯盟">社團!$E$3:$E$17</definedName>
    <definedName name="環保義工">工作表2!#REF!</definedName>
    <definedName name="聯盟">社團!$A$2:$A$7</definedName>
    <definedName name="聯誼性">社團!$H$2:$H$19</definedName>
    <definedName name="聯誼性聯盟">社團!$H$3:$H$22</definedName>
    <definedName name="醫學人文團隊">工作表2!#REF!</definedName>
    <definedName name="醫療性服務">工作表2!#REF!</definedName>
    <definedName name="藝術性">社團!$F$2:$F$13</definedName>
    <definedName name="藝術性聯盟">社團!$F$3:$F$13</definedName>
  </definedNames>
  <calcPr calcId="152511"/>
</workbook>
</file>

<file path=xl/calcChain.xml><?xml version="1.0" encoding="utf-8"?>
<calcChain xmlns="http://schemas.openxmlformats.org/spreadsheetml/2006/main">
  <c r="O4" i="1" l="1"/>
  <c r="X3" i="1" l="1"/>
  <c r="X4" i="1" l="1"/>
  <c r="X1" i="1"/>
  <c r="T1" i="1"/>
  <c r="O1" i="1"/>
  <c r="T3" i="1"/>
  <c r="O3" i="1"/>
  <c r="K4" i="1"/>
  <c r="H15" i="1"/>
  <c r="C24" i="1" l="1"/>
  <c r="D24" i="1"/>
  <c r="F24" i="1"/>
  <c r="E24" i="1"/>
  <c r="G24" i="1"/>
  <c r="C25" i="1" l="1"/>
  <c r="D15" i="1"/>
  <c r="E15" i="1"/>
  <c r="F15" i="1"/>
  <c r="G15" i="1"/>
  <c r="I15" i="1"/>
  <c r="C15" i="1"/>
  <c r="C16" i="1" l="1"/>
</calcChain>
</file>

<file path=xl/sharedStrings.xml><?xml version="1.0" encoding="utf-8"?>
<sst xmlns="http://schemas.openxmlformats.org/spreadsheetml/2006/main" count="194" uniqueCount="178">
  <si>
    <t>中山醫學大學 中山醫能力百分百</t>
    <phoneticPr fontId="1" type="noConversion"/>
  </si>
  <si>
    <t>承辦人</t>
    <phoneticPr fontId="1" type="noConversion"/>
  </si>
  <si>
    <t>組長</t>
    <phoneticPr fontId="1" type="noConversion"/>
  </si>
  <si>
    <t>電話</t>
    <phoneticPr fontId="1" type="noConversion"/>
  </si>
  <si>
    <t>活動日期</t>
    <phoneticPr fontId="1" type="noConversion"/>
  </si>
  <si>
    <t>活動名稱</t>
    <phoneticPr fontId="1" type="noConversion"/>
  </si>
  <si>
    <t>社會長</t>
    <phoneticPr fontId="1" type="noConversion"/>
  </si>
  <si>
    <t>至</t>
    <phoneticPr fontId="1" type="noConversion"/>
  </si>
  <si>
    <t>活動類別</t>
    <phoneticPr fontId="1" type="noConversion"/>
  </si>
  <si>
    <t>社區服務</t>
    <phoneticPr fontId="1" type="noConversion"/>
  </si>
  <si>
    <t>環保義工</t>
    <phoneticPr fontId="1" type="noConversion"/>
  </si>
  <si>
    <t>帶動中小學</t>
    <phoneticPr fontId="1" type="noConversion"/>
  </si>
  <si>
    <t>服務學習營隊</t>
    <phoneticPr fontId="1" type="noConversion"/>
  </si>
  <si>
    <t>醫學人文團隊</t>
    <phoneticPr fontId="1" type="noConversion"/>
  </si>
  <si>
    <t>偏遠地區醫療服務隊</t>
    <phoneticPr fontId="1" type="noConversion"/>
  </si>
  <si>
    <t>醫療性服務</t>
    <phoneticPr fontId="1" type="noConversion"/>
  </si>
  <si>
    <t>聯盟</t>
    <phoneticPr fontId="1" type="noConversion"/>
  </si>
  <si>
    <t>學生會</t>
  </si>
  <si>
    <t>牙醫學系系學會</t>
  </si>
  <si>
    <t>醫學系系學會</t>
  </si>
  <si>
    <t>護理系系學會</t>
  </si>
  <si>
    <t>心理系系學會</t>
  </si>
  <si>
    <t>醫社系系學會</t>
  </si>
  <si>
    <t>應外系系學會</t>
  </si>
  <si>
    <t>醫技系系學會</t>
  </si>
  <si>
    <t>物治系系學會</t>
  </si>
  <si>
    <t>職能治療系系學會</t>
  </si>
  <si>
    <t>語言治療與聽力學系系學會</t>
  </si>
  <si>
    <t>生醫系系學會</t>
  </si>
  <si>
    <t>視光系系學會</t>
  </si>
  <si>
    <t>醫影系學會</t>
  </si>
  <si>
    <t>營養系系學會</t>
  </si>
  <si>
    <t>公共衛生學系系學會</t>
  </si>
  <si>
    <t>醫管系系學會</t>
  </si>
  <si>
    <t>職安系系學會</t>
  </si>
  <si>
    <t>醫化系系學會</t>
  </si>
  <si>
    <t>餐飲系系學會</t>
  </si>
  <si>
    <t>醫資系系學會</t>
  </si>
  <si>
    <t>中國醫學研究社</t>
  </si>
  <si>
    <t>自然生態保育社</t>
  </si>
  <si>
    <t>杏園社</t>
  </si>
  <si>
    <t>雨楓手語社</t>
  </si>
  <si>
    <t>美術社</t>
  </si>
  <si>
    <t>動漫社</t>
  </si>
  <si>
    <t>中山醫領袖社</t>
  </si>
  <si>
    <t>攝影社</t>
  </si>
  <si>
    <t>艸祭詩社</t>
  </si>
  <si>
    <t>天文社</t>
  </si>
  <si>
    <t>哥吉拉社</t>
  </si>
  <si>
    <t>國際演講會</t>
  </si>
  <si>
    <t>醫學人文及電影賞析教育研習社</t>
  </si>
  <si>
    <t>維基百科校釋社</t>
  </si>
  <si>
    <t>雅頌國樂社</t>
  </si>
  <si>
    <t>愛樂社</t>
  </si>
  <si>
    <t>熱門音樂社</t>
  </si>
  <si>
    <t>木棉吉他社</t>
  </si>
  <si>
    <t>熱門舞蹈社</t>
  </si>
  <si>
    <t>中山醫學大學
國標社</t>
  </si>
  <si>
    <t>雷雨踢踏舞社</t>
  </si>
  <si>
    <t>中山醫學大學合唱團</t>
  </si>
  <si>
    <t>藍韻口琴社</t>
  </si>
  <si>
    <t>活力啦啦社</t>
  </si>
  <si>
    <t>魚友社</t>
  </si>
  <si>
    <t>禪學社</t>
  </si>
  <si>
    <t>信望愛社</t>
  </si>
  <si>
    <t>天僑社</t>
  </si>
  <si>
    <t>僑外生聯誼會</t>
  </si>
  <si>
    <t>蘭友會</t>
  </si>
  <si>
    <t>彰友社</t>
  </si>
  <si>
    <t>雲嘉南友會</t>
  </si>
  <si>
    <t>真善美愛追夢社</t>
  </si>
  <si>
    <t>調飲社</t>
  </si>
  <si>
    <t>聖經真理研究社</t>
  </si>
  <si>
    <t>布袋戲社</t>
  </si>
  <si>
    <t>原青社</t>
  </si>
  <si>
    <t>桃竹苗友會</t>
  </si>
  <si>
    <t>附中山校友會</t>
  </si>
  <si>
    <t>風聖愛學園社</t>
  </si>
  <si>
    <t>中山醫雄友會</t>
  </si>
  <si>
    <t>時代訊息與國際局勢研究社</t>
  </si>
  <si>
    <t>國術社</t>
  </si>
  <si>
    <t>東武空手道社</t>
  </si>
  <si>
    <t>穿山甲登山社</t>
  </si>
  <si>
    <t>愛泳社</t>
  </si>
  <si>
    <t>網球社</t>
  </si>
  <si>
    <t>生存遊戲社</t>
  </si>
  <si>
    <t>合氣道社</t>
  </si>
  <si>
    <t>柔道社</t>
  </si>
  <si>
    <t>跆拳道社</t>
  </si>
  <si>
    <t>足球社</t>
  </si>
  <si>
    <t>八極拳社</t>
  </si>
  <si>
    <t>棒球社</t>
  </si>
  <si>
    <t>中山醫大競技啦啦隊</t>
  </si>
  <si>
    <t>太極拳社</t>
  </si>
  <si>
    <t>社團幹部</t>
    <phoneticPr fontId="1" type="noConversion"/>
  </si>
  <si>
    <t>班級代表</t>
    <phoneticPr fontId="1" type="noConversion"/>
  </si>
  <si>
    <t>班級幹部</t>
    <phoneticPr fontId="1" type="noConversion"/>
  </si>
  <si>
    <t>系隊員</t>
    <phoneticPr fontId="1" type="noConversion"/>
  </si>
  <si>
    <t>社/會員</t>
    <phoneticPr fontId="1" type="noConversion"/>
  </si>
  <si>
    <t>全校性大型活動</t>
    <phoneticPr fontId="1" type="noConversion"/>
  </si>
  <si>
    <t>社團聯盟</t>
    <phoneticPr fontId="1" type="noConversion"/>
  </si>
  <si>
    <t>社團名稱</t>
    <phoneticPr fontId="1" type="noConversion"/>
  </si>
  <si>
    <t>活動地點</t>
  </si>
  <si>
    <t>備註</t>
    <phoneticPr fontId="1" type="noConversion"/>
  </si>
  <si>
    <t>惠群社</t>
  </si>
  <si>
    <t>春暉社</t>
  </si>
  <si>
    <t>羅浮群</t>
  </si>
  <si>
    <t>慈濟青年社</t>
  </si>
  <si>
    <t>醫療服務隊</t>
  </si>
  <si>
    <t>安寧社</t>
  </si>
  <si>
    <t>崇德青年志工社</t>
  </si>
  <si>
    <t>尋音社</t>
  </si>
  <si>
    <t>諮輔志工團</t>
  </si>
  <si>
    <t>交通服務社</t>
  </si>
  <si>
    <t>陽光賃居服務社</t>
  </si>
  <si>
    <t>動物關懷社</t>
  </si>
  <si>
    <t>學年度 第   學期 學生社團活動認列申請暨多元自主學習企畫書</t>
    <phoneticPr fontId="1" type="noConversion"/>
  </si>
  <si>
    <t>炫風一號管樂社</t>
    <phoneticPr fontId="1" type="noConversion"/>
  </si>
  <si>
    <r>
      <rPr>
        <b/>
        <sz val="14"/>
        <color indexed="8"/>
        <rFont val="標楷體"/>
        <family val="4"/>
        <charset val="136"/>
      </rPr>
      <t>聯盟屬性</t>
    </r>
    <r>
      <rPr>
        <b/>
        <sz val="12"/>
        <color indexed="8"/>
        <rFont val="標楷體"/>
        <family val="4"/>
        <charset val="136"/>
      </rPr>
      <t xml:space="preserve">
</t>
    </r>
    <r>
      <rPr>
        <b/>
        <sz val="10"/>
        <color indexed="8"/>
        <rFont val="標楷體"/>
        <family val="4"/>
        <charset val="136"/>
      </rPr>
      <t>(下拉式選單)</t>
    </r>
    <phoneticPr fontId="1" type="noConversion"/>
  </si>
  <si>
    <t>自治性</t>
    <phoneticPr fontId="1" type="noConversion"/>
  </si>
  <si>
    <t>學術性</t>
    <phoneticPr fontId="1" type="noConversion"/>
  </si>
  <si>
    <t>藝術性</t>
    <phoneticPr fontId="1" type="noConversion"/>
  </si>
  <si>
    <t>服務性</t>
    <phoneticPr fontId="1" type="noConversion"/>
  </si>
  <si>
    <t>聯誼性</t>
    <phoneticPr fontId="1" type="noConversion"/>
  </si>
  <si>
    <t>運動性</t>
    <phoneticPr fontId="1" type="noConversion"/>
  </si>
  <si>
    <t>大型活動</t>
    <phoneticPr fontId="1" type="noConversion"/>
  </si>
  <si>
    <t>演講</t>
    <phoneticPr fontId="1" type="noConversion"/>
  </si>
  <si>
    <t>營隊籌備</t>
    <phoneticPr fontId="1" type="noConversion"/>
  </si>
  <si>
    <t>營隊參與</t>
    <phoneticPr fontId="1" type="noConversion"/>
  </si>
  <si>
    <t>自治性社團聯盟</t>
    <phoneticPr fontId="1" type="noConversion"/>
  </si>
  <si>
    <t>藝術性社團聯盟</t>
    <phoneticPr fontId="1" type="noConversion"/>
  </si>
  <si>
    <t>校內外志工服務</t>
  </si>
  <si>
    <t>校內外志工服務</t>
    <phoneticPr fontId="1" type="noConversion"/>
  </si>
  <si>
    <t>參與社團</t>
    <phoneticPr fontId="1" type="noConversion"/>
  </si>
  <si>
    <t>參與社團</t>
    <phoneticPr fontId="1" type="noConversion"/>
  </si>
  <si>
    <t>學術性社團聯盟</t>
  </si>
  <si>
    <t>電影製作研究社</t>
  </si>
  <si>
    <t>食品安全研究社</t>
  </si>
  <si>
    <t>科學研究社</t>
  </si>
  <si>
    <t>木犀花藝社</t>
  </si>
  <si>
    <t>服務性社團聯盟</t>
  </si>
  <si>
    <t>晨析社</t>
  </si>
  <si>
    <t>瑰麗親善大使</t>
  </si>
  <si>
    <t>聯誼性社團聯盟</t>
  </si>
  <si>
    <t>運動性社團聯盟</t>
  </si>
  <si>
    <t>社會長簽章</t>
    <phoneticPr fontId="1" type="noConversion"/>
  </si>
  <si>
    <t>社團全名</t>
    <phoneticPr fontId="1" type="noConversion"/>
  </si>
  <si>
    <t>總申請時數</t>
    <phoneticPr fontId="1" type="noConversion"/>
  </si>
  <si>
    <t>總申請時數</t>
    <phoneticPr fontId="1" type="noConversion"/>
  </si>
  <si>
    <t>審核類別</t>
    <phoneticPr fontId="1" type="noConversion"/>
  </si>
  <si>
    <t>1.社團
社會長</t>
    <phoneticPr fontId="1" type="noConversion"/>
  </si>
  <si>
    <r>
      <t>3.學務處
課外活動組</t>
    </r>
    <r>
      <rPr>
        <b/>
        <sz val="12"/>
        <color indexed="8"/>
        <rFont val="標楷體"/>
        <family val="4"/>
        <charset val="136"/>
      </rPr>
      <t/>
    </r>
    <phoneticPr fontId="1" type="noConversion"/>
  </si>
  <si>
    <t>老師簽章</t>
    <phoneticPr fontId="1" type="noConversion"/>
  </si>
  <si>
    <t>結案期限</t>
    <phoneticPr fontId="1" type="noConversion"/>
  </si>
  <si>
    <t>活動類別
(下拉式選單)</t>
    <phoneticPr fontId="1" type="noConversion"/>
  </si>
  <si>
    <t>ia
資訊</t>
    <phoneticPr fontId="1" type="noConversion"/>
  </si>
  <si>
    <t>ra
邏輯</t>
    <phoneticPr fontId="1" type="noConversion"/>
  </si>
  <si>
    <t>ma
倫理</t>
    <phoneticPr fontId="1" type="noConversion"/>
  </si>
  <si>
    <t>ha
人文</t>
    <phoneticPr fontId="1" type="noConversion"/>
  </si>
  <si>
    <t>ba
創意</t>
    <phoneticPr fontId="1" type="noConversion"/>
  </si>
  <si>
    <t>ot
其他</t>
    <phoneticPr fontId="1" type="noConversion"/>
  </si>
  <si>
    <t>AA
美學</t>
    <phoneticPr fontId="1" type="noConversion"/>
  </si>
  <si>
    <t>PE
體育</t>
    <phoneticPr fontId="1" type="noConversion"/>
  </si>
  <si>
    <t>時數小計</t>
    <phoneticPr fontId="1" type="noConversion"/>
  </si>
  <si>
    <t>NA
表達</t>
    <phoneticPr fontId="1" type="noConversion"/>
  </si>
  <si>
    <t>ca
口語</t>
    <phoneticPr fontId="1" type="noConversion"/>
  </si>
  <si>
    <t>TA
科技</t>
    <phoneticPr fontId="1" type="noConversion"/>
  </si>
  <si>
    <t>舊制(107學年度入學以前)核心能力認列</t>
    <phoneticPr fontId="1" type="noConversion"/>
  </si>
  <si>
    <t>新制(107學年度入學以後)核心能力認列</t>
    <phoneticPr fontId="1" type="noConversion"/>
  </si>
  <si>
    <t>活動宗旨</t>
    <phoneticPr fontId="1" type="noConversion"/>
  </si>
  <si>
    <t>活動內容(請載明活動時間、流程)</t>
    <phoneticPr fontId="1" type="noConversion"/>
  </si>
  <si>
    <t>活動預期成效</t>
    <phoneticPr fontId="1" type="noConversion"/>
  </si>
  <si>
    <t>2.社團校內指導老師</t>
    <phoneticPr fontId="1" type="noConversion"/>
  </si>
  <si>
    <t>活動企劃</t>
    <phoneticPr fontId="1" type="noConversion"/>
  </si>
  <si>
    <t>LS
文術</t>
    <phoneticPr fontId="1" type="noConversion"/>
  </si>
  <si>
    <t xml:space="preserve">口語與寫作溝通能力(ca)=溝通與表達能力(NA)
創意與審美能力(ba)=人文美學能力(AA) 
人文關懷能力(ha)=人文美學能力(AA) 
資訊科技運用能力(ia)=科技應用能力(TA) 
邏輯與計算推理能力(ra)=文史術數能力(LS)
倫理涵養與道德思辨能力(ma)=文史術數能力(LS)  
                          體育(PE)
1.百分百辦法及細則申請請上課外組官網-百分百專區查看
</t>
    <phoneticPr fontId="1" type="noConversion"/>
  </si>
  <si>
    <t>核心能力
對應表</t>
    <phoneticPr fontId="1" type="noConversion"/>
  </si>
  <si>
    <t>版本:107.09.05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</si>
</sst>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28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49" fontId="7" fillId="0" borderId="2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5" fillId="0" borderId="27" xfId="0" applyFont="1" applyBorder="1" applyAlignment="1">
      <alignment horizontal="right" vertical="center"/>
    </xf>
    <xf numFmtId="0" fontId="7" fillId="0" borderId="11" xfId="0" applyNumberFormat="1" applyFont="1" applyBorder="1" applyAlignment="1" applyProtection="1">
      <alignment horizontal="center" vertical="center" wrapText="1"/>
    </xf>
    <xf numFmtId="0" fontId="7" fillId="0" borderId="14" xfId="0" applyNumberFormat="1" applyFont="1" applyBorder="1" applyAlignment="1" applyProtection="1">
      <alignment horizontal="center" vertical="center" wrapText="1"/>
    </xf>
    <xf numFmtId="0" fontId="7" fillId="0" borderId="12" xfId="0" applyNumberFormat="1" applyFont="1" applyBorder="1" applyAlignment="1" applyProtection="1">
      <alignment horizontal="center" vertical="center" wrapText="1"/>
    </xf>
    <xf numFmtId="0" fontId="7" fillId="0" borderId="15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2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4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Normal="100" zoomScalePageLayoutView="85" workbookViewId="0">
      <selection activeCell="A3" sqref="A3:L3"/>
    </sheetView>
  </sheetViews>
  <sheetFormatPr defaultColWidth="9" defaultRowHeight="25.5" x14ac:dyDescent="0.25"/>
  <cols>
    <col min="1" max="1" width="14.5" style="7" customWidth="1"/>
    <col min="2" max="2" width="13.875" style="7" customWidth="1"/>
    <col min="3" max="9" width="5.125" style="7" customWidth="1"/>
    <col min="10" max="10" width="10.5" style="7" customWidth="1"/>
    <col min="11" max="11" width="6.875" style="7" customWidth="1"/>
    <col min="12" max="12" width="5.5" style="7" customWidth="1"/>
    <col min="13" max="13" width="0.875" style="20" customWidth="1"/>
    <col min="14" max="14" width="11.875" style="7" customWidth="1"/>
    <col min="15" max="16" width="6.75" style="7" customWidth="1"/>
    <col min="17" max="19" width="4.875" style="7" customWidth="1"/>
    <col min="20" max="21" width="5.625" style="7" customWidth="1"/>
    <col min="22" max="22" width="4.75" style="7" customWidth="1"/>
    <col min="23" max="23" width="11.125" style="7" customWidth="1"/>
    <col min="24" max="24" width="6.25" style="7" customWidth="1"/>
    <col min="25" max="25" width="11.25" style="7" customWidth="1"/>
    <col min="26" max="16384" width="9" style="7"/>
  </cols>
  <sheetData>
    <row r="1" spans="1:25" s="6" customFormat="1" ht="21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8"/>
      <c r="N1" s="114" t="s">
        <v>100</v>
      </c>
      <c r="O1" s="72">
        <f>B4</f>
        <v>0</v>
      </c>
      <c r="P1" s="72"/>
      <c r="Q1" s="74" t="s">
        <v>101</v>
      </c>
      <c r="R1" s="75"/>
      <c r="S1" s="75"/>
      <c r="T1" s="72">
        <f>G4</f>
        <v>0</v>
      </c>
      <c r="U1" s="72"/>
      <c r="V1" s="72"/>
      <c r="W1" s="98" t="s">
        <v>6</v>
      </c>
      <c r="X1" s="110">
        <f>K5</f>
        <v>0</v>
      </c>
      <c r="Y1" s="111"/>
    </row>
    <row r="2" spans="1:25" s="6" customFormat="1" ht="18.75" customHeight="1" x14ac:dyDescent="0.25">
      <c r="A2" s="117" t="s">
        <v>116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9"/>
      <c r="N2" s="115"/>
      <c r="O2" s="73"/>
      <c r="P2" s="73"/>
      <c r="Q2" s="76"/>
      <c r="R2" s="76"/>
      <c r="S2" s="76"/>
      <c r="T2" s="73"/>
      <c r="U2" s="73"/>
      <c r="V2" s="73"/>
      <c r="W2" s="99"/>
      <c r="X2" s="112"/>
      <c r="Y2" s="113"/>
    </row>
    <row r="3" spans="1:25" ht="16.5" customHeight="1" thickBot="1" x14ac:dyDescent="0.3">
      <c r="A3" s="109" t="s">
        <v>177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N3" s="33" t="s">
        <v>4</v>
      </c>
      <c r="O3" s="54">
        <f>B5</f>
        <v>0</v>
      </c>
      <c r="P3" s="55"/>
      <c r="Q3" s="56" t="s">
        <v>7</v>
      </c>
      <c r="R3" s="56"/>
      <c r="S3" s="56"/>
      <c r="T3" s="54">
        <f>G5</f>
        <v>0</v>
      </c>
      <c r="U3" s="55"/>
      <c r="V3" s="55"/>
      <c r="W3" s="34" t="s">
        <v>3</v>
      </c>
      <c r="X3" s="50">
        <f>K6</f>
        <v>0</v>
      </c>
      <c r="Y3" s="51"/>
    </row>
    <row r="4" spans="1:25" s="8" customFormat="1" ht="33.6" customHeight="1" thickBot="1" x14ac:dyDescent="0.3">
      <c r="A4" s="5" t="s">
        <v>118</v>
      </c>
      <c r="B4" s="125"/>
      <c r="C4" s="125"/>
      <c r="D4" s="123" t="s">
        <v>146</v>
      </c>
      <c r="E4" s="124"/>
      <c r="F4" s="124"/>
      <c r="G4" s="125"/>
      <c r="H4" s="125"/>
      <c r="I4" s="125"/>
      <c r="J4" s="30" t="s">
        <v>153</v>
      </c>
      <c r="K4" s="126">
        <f>G5+14</f>
        <v>14</v>
      </c>
      <c r="L4" s="127"/>
      <c r="M4" s="14"/>
      <c r="N4" s="42" t="s">
        <v>5</v>
      </c>
      <c r="O4" s="102">
        <f>B6</f>
        <v>0</v>
      </c>
      <c r="P4" s="102"/>
      <c r="Q4" s="102"/>
      <c r="R4" s="102"/>
      <c r="S4" s="102"/>
      <c r="T4" s="102"/>
      <c r="U4" s="102"/>
      <c r="V4" s="102"/>
      <c r="W4" s="43" t="s">
        <v>102</v>
      </c>
      <c r="X4" s="52">
        <f>B7</f>
        <v>0</v>
      </c>
      <c r="Y4" s="53"/>
    </row>
    <row r="5" spans="1:25" ht="19.5" customHeight="1" x14ac:dyDescent="0.25">
      <c r="A5" s="9" t="s">
        <v>4</v>
      </c>
      <c r="B5" s="64"/>
      <c r="C5" s="65"/>
      <c r="D5" s="66" t="s">
        <v>7</v>
      </c>
      <c r="E5" s="66"/>
      <c r="F5" s="66"/>
      <c r="G5" s="64"/>
      <c r="H5" s="65"/>
      <c r="I5" s="65"/>
      <c r="J5" s="27" t="s">
        <v>6</v>
      </c>
      <c r="K5" s="121"/>
      <c r="L5" s="122"/>
      <c r="M5" s="21"/>
      <c r="N5" s="103" t="s">
        <v>173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9.5" customHeight="1" thickBot="1" x14ac:dyDescent="0.3">
      <c r="A6" s="9" t="s">
        <v>5</v>
      </c>
      <c r="B6" s="118"/>
      <c r="C6" s="119"/>
      <c r="D6" s="119"/>
      <c r="E6" s="119"/>
      <c r="F6" s="119"/>
      <c r="G6" s="119"/>
      <c r="H6" s="119"/>
      <c r="I6" s="120"/>
      <c r="J6" s="27" t="s">
        <v>3</v>
      </c>
      <c r="K6" s="100"/>
      <c r="L6" s="101"/>
      <c r="M6" s="22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8"/>
    </row>
    <row r="7" spans="1:25" ht="20.25" customHeight="1" x14ac:dyDescent="0.25">
      <c r="A7" s="9" t="s">
        <v>102</v>
      </c>
      <c r="B7" s="151"/>
      <c r="C7" s="152"/>
      <c r="D7" s="153" t="s">
        <v>103</v>
      </c>
      <c r="E7" s="154"/>
      <c r="F7" s="155"/>
      <c r="G7" s="59"/>
      <c r="H7" s="59"/>
      <c r="I7" s="59"/>
      <c r="J7" s="59"/>
      <c r="K7" s="59"/>
      <c r="L7" s="60"/>
      <c r="M7" s="22"/>
      <c r="N7" s="44" t="s">
        <v>169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s="8" customFormat="1" ht="30" customHeight="1" thickBot="1" x14ac:dyDescent="0.3">
      <c r="A8" s="32" t="s">
        <v>149</v>
      </c>
      <c r="B8" s="156" t="s">
        <v>167</v>
      </c>
      <c r="C8" s="157"/>
      <c r="D8" s="157"/>
      <c r="E8" s="157"/>
      <c r="F8" s="157"/>
      <c r="G8" s="157"/>
      <c r="H8" s="157"/>
      <c r="I8" s="157"/>
      <c r="J8" s="61" t="s">
        <v>145</v>
      </c>
      <c r="K8" s="62"/>
      <c r="L8" s="63"/>
      <c r="M8" s="12"/>
      <c r="N8" s="158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60"/>
    </row>
    <row r="9" spans="1:25" ht="20.100000000000001" customHeight="1" x14ac:dyDescent="0.25">
      <c r="A9" s="77" t="s">
        <v>150</v>
      </c>
      <c r="B9" s="89" t="s">
        <v>154</v>
      </c>
      <c r="C9" s="97" t="s">
        <v>165</v>
      </c>
      <c r="D9" s="97" t="s">
        <v>155</v>
      </c>
      <c r="E9" s="97" t="s">
        <v>156</v>
      </c>
      <c r="F9" s="97" t="s">
        <v>157</v>
      </c>
      <c r="G9" s="97" t="s">
        <v>158</v>
      </c>
      <c r="H9" s="97" t="s">
        <v>159</v>
      </c>
      <c r="I9" s="95" t="s">
        <v>160</v>
      </c>
      <c r="J9" s="144"/>
      <c r="K9" s="144"/>
      <c r="L9" s="145"/>
      <c r="M9" s="4"/>
      <c r="N9" s="158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</row>
    <row r="10" spans="1:25" ht="20.100000000000001" customHeight="1" x14ac:dyDescent="0.25">
      <c r="A10" s="78"/>
      <c r="B10" s="90"/>
      <c r="C10" s="68"/>
      <c r="D10" s="68"/>
      <c r="E10" s="68"/>
      <c r="F10" s="68"/>
      <c r="G10" s="68"/>
      <c r="H10" s="68"/>
      <c r="I10" s="96"/>
      <c r="J10" s="146"/>
      <c r="K10" s="146"/>
      <c r="L10" s="147"/>
      <c r="M10" s="4"/>
      <c r="N10" s="158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60"/>
    </row>
    <row r="11" spans="1:25" s="8" customFormat="1" ht="20.100000000000001" customHeight="1" x14ac:dyDescent="0.25">
      <c r="A11" s="78"/>
      <c r="B11" s="36"/>
      <c r="C11" s="31"/>
      <c r="D11" s="31"/>
      <c r="E11" s="31"/>
      <c r="F11" s="31"/>
      <c r="G11" s="31"/>
      <c r="H11" s="31"/>
      <c r="I11" s="37"/>
      <c r="J11" s="146"/>
      <c r="K11" s="146"/>
      <c r="L11" s="147"/>
      <c r="M11" s="25"/>
      <c r="N11" s="158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</row>
    <row r="12" spans="1:25" s="8" customFormat="1" ht="20.100000000000001" customHeight="1" x14ac:dyDescent="0.25">
      <c r="A12" s="78"/>
      <c r="B12" s="36"/>
      <c r="C12" s="31"/>
      <c r="D12" s="31"/>
      <c r="E12" s="31"/>
      <c r="F12" s="31"/>
      <c r="G12" s="31"/>
      <c r="H12" s="31"/>
      <c r="I12" s="37"/>
      <c r="J12" s="146"/>
      <c r="K12" s="146"/>
      <c r="L12" s="147"/>
      <c r="M12" s="25"/>
      <c r="N12" s="158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60"/>
    </row>
    <row r="13" spans="1:25" s="8" customFormat="1" ht="20.100000000000001" customHeight="1" x14ac:dyDescent="0.25">
      <c r="A13" s="78"/>
      <c r="B13" s="36"/>
      <c r="C13" s="31"/>
      <c r="D13" s="31"/>
      <c r="E13" s="31"/>
      <c r="F13" s="31"/>
      <c r="G13" s="31"/>
      <c r="H13" s="31"/>
      <c r="I13" s="37"/>
      <c r="J13" s="146"/>
      <c r="K13" s="146"/>
      <c r="L13" s="147"/>
      <c r="M13" s="25"/>
      <c r="N13" s="47" t="s">
        <v>170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</row>
    <row r="14" spans="1:25" s="8" customFormat="1" ht="20.100000000000001" customHeight="1" x14ac:dyDescent="0.25">
      <c r="A14" s="78"/>
      <c r="B14" s="36"/>
      <c r="C14" s="31"/>
      <c r="D14" s="31"/>
      <c r="E14" s="31"/>
      <c r="F14" s="31"/>
      <c r="G14" s="31"/>
      <c r="H14" s="31"/>
      <c r="I14" s="37"/>
      <c r="J14" s="146"/>
      <c r="K14" s="146"/>
      <c r="L14" s="147"/>
      <c r="M14" s="25"/>
      <c r="N14" s="158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0"/>
    </row>
    <row r="15" spans="1:25" ht="20.100000000000001" customHeight="1" x14ac:dyDescent="0.25">
      <c r="A15" s="78"/>
      <c r="B15" s="9" t="s">
        <v>163</v>
      </c>
      <c r="C15" s="29">
        <f t="shared" ref="C15:I15" si="0">SUM(C11:C14)</f>
        <v>0</v>
      </c>
      <c r="D15" s="29">
        <f t="shared" si="0"/>
        <v>0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38">
        <f t="shared" si="0"/>
        <v>0</v>
      </c>
      <c r="J15" s="146"/>
      <c r="K15" s="146"/>
      <c r="L15" s="147"/>
      <c r="M15" s="4"/>
      <c r="N15" s="158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</row>
    <row r="16" spans="1:25" ht="20.100000000000001" customHeight="1" thickBot="1" x14ac:dyDescent="0.3">
      <c r="A16" s="78"/>
      <c r="B16" s="41" t="s">
        <v>147</v>
      </c>
      <c r="C16" s="141">
        <f>SUM(C15:I15)</f>
        <v>0</v>
      </c>
      <c r="D16" s="142"/>
      <c r="E16" s="142"/>
      <c r="F16" s="142"/>
      <c r="G16" s="142"/>
      <c r="H16" s="142"/>
      <c r="I16" s="143"/>
      <c r="J16" s="148"/>
      <c r="K16" s="148"/>
      <c r="L16" s="149"/>
      <c r="M16" s="28"/>
      <c r="N16" s="158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</row>
    <row r="17" spans="1:25" ht="20.100000000000001" customHeight="1" x14ac:dyDescent="0.25">
      <c r="A17" s="78"/>
      <c r="B17" s="92" t="s">
        <v>168</v>
      </c>
      <c r="C17" s="93"/>
      <c r="D17" s="93"/>
      <c r="E17" s="93"/>
      <c r="F17" s="93"/>
      <c r="G17" s="93"/>
      <c r="H17" s="93"/>
      <c r="I17" s="94"/>
      <c r="J17" s="62" t="s">
        <v>145</v>
      </c>
      <c r="K17" s="62"/>
      <c r="L17" s="63"/>
      <c r="M17" s="26"/>
      <c r="N17" s="158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</row>
    <row r="18" spans="1:25" ht="20.100000000000001" customHeight="1" x14ac:dyDescent="0.25">
      <c r="A18" s="78"/>
      <c r="B18" s="91" t="s">
        <v>154</v>
      </c>
      <c r="C18" s="67" t="s">
        <v>164</v>
      </c>
      <c r="D18" s="67" t="s">
        <v>174</v>
      </c>
      <c r="E18" s="67" t="s">
        <v>166</v>
      </c>
      <c r="F18" s="67" t="s">
        <v>161</v>
      </c>
      <c r="G18" s="67" t="s">
        <v>162</v>
      </c>
      <c r="H18" s="67"/>
      <c r="I18" s="150"/>
      <c r="J18" s="144"/>
      <c r="K18" s="144"/>
      <c r="L18" s="145"/>
      <c r="M18" s="15"/>
      <c r="N18" s="158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</row>
    <row r="19" spans="1:25" ht="20.100000000000001" customHeight="1" x14ac:dyDescent="0.25">
      <c r="A19" s="78"/>
      <c r="B19" s="91"/>
      <c r="C19" s="68"/>
      <c r="D19" s="68"/>
      <c r="E19" s="68"/>
      <c r="F19" s="68"/>
      <c r="G19" s="68"/>
      <c r="H19" s="68"/>
      <c r="I19" s="96"/>
      <c r="J19" s="146"/>
      <c r="K19" s="146"/>
      <c r="L19" s="147"/>
      <c r="M19" s="15"/>
      <c r="N19" s="158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</row>
    <row r="20" spans="1:25" ht="20.100000000000001" customHeight="1" x14ac:dyDescent="0.25">
      <c r="A20" s="78"/>
      <c r="B20" s="39"/>
      <c r="C20" s="3"/>
      <c r="D20" s="3"/>
      <c r="E20" s="3"/>
      <c r="F20" s="3"/>
      <c r="G20" s="3"/>
      <c r="H20" s="3"/>
      <c r="I20" s="40"/>
      <c r="J20" s="146"/>
      <c r="K20" s="146"/>
      <c r="L20" s="147"/>
      <c r="M20" s="16"/>
      <c r="N20" s="158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</row>
    <row r="21" spans="1:25" ht="20.100000000000001" customHeight="1" x14ac:dyDescent="0.25">
      <c r="A21" s="78"/>
      <c r="B21" s="39"/>
      <c r="C21" s="3"/>
      <c r="D21" s="3"/>
      <c r="E21" s="3"/>
      <c r="F21" s="3"/>
      <c r="G21" s="3"/>
      <c r="H21" s="3"/>
      <c r="I21" s="40"/>
      <c r="J21" s="146"/>
      <c r="K21" s="146"/>
      <c r="L21" s="147"/>
      <c r="M21" s="16"/>
      <c r="N21" s="158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60"/>
    </row>
    <row r="22" spans="1:25" ht="20.100000000000001" customHeight="1" x14ac:dyDescent="0.25">
      <c r="A22" s="78"/>
      <c r="B22" s="39"/>
      <c r="C22" s="3"/>
      <c r="D22" s="3"/>
      <c r="E22" s="3"/>
      <c r="F22" s="3"/>
      <c r="G22" s="3"/>
      <c r="H22" s="3"/>
      <c r="I22" s="40"/>
      <c r="J22" s="146"/>
      <c r="K22" s="146"/>
      <c r="L22" s="147"/>
      <c r="M22" s="17"/>
      <c r="N22" s="158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</row>
    <row r="23" spans="1:25" ht="20.100000000000001" customHeight="1" x14ac:dyDescent="0.25">
      <c r="A23" s="78"/>
      <c r="B23" s="39"/>
      <c r="C23" s="3"/>
      <c r="D23" s="3"/>
      <c r="E23" s="3"/>
      <c r="F23" s="3"/>
      <c r="G23" s="3"/>
      <c r="H23" s="3"/>
      <c r="I23" s="40"/>
      <c r="J23" s="146"/>
      <c r="K23" s="146"/>
      <c r="L23" s="147"/>
      <c r="M23" s="10"/>
      <c r="N23" s="158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</row>
    <row r="24" spans="1:25" ht="20.100000000000001" customHeight="1" x14ac:dyDescent="0.25">
      <c r="A24" s="78"/>
      <c r="B24" s="9" t="s">
        <v>163</v>
      </c>
      <c r="C24" s="29">
        <f>SUM(C20:C23)</f>
        <v>0</v>
      </c>
      <c r="D24" s="29">
        <f>SUM(D20:D23)</f>
        <v>0</v>
      </c>
      <c r="E24" s="29">
        <f>SUM(E20:E23)</f>
        <v>0</v>
      </c>
      <c r="F24" s="29">
        <f>SUM(F20:F23)</f>
        <v>0</v>
      </c>
      <c r="G24" s="29">
        <f>SUM(G20:G23)</f>
        <v>0</v>
      </c>
      <c r="H24" s="29"/>
      <c r="I24" s="38"/>
      <c r="J24" s="146"/>
      <c r="K24" s="146"/>
      <c r="L24" s="147"/>
      <c r="M24" s="13"/>
      <c r="N24" s="158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</row>
    <row r="25" spans="1:25" ht="20.100000000000001" customHeight="1" thickBot="1" x14ac:dyDescent="0.3">
      <c r="A25" s="79"/>
      <c r="B25" s="41" t="s">
        <v>148</v>
      </c>
      <c r="C25" s="57">
        <f>SUM(C24:I24)</f>
        <v>0</v>
      </c>
      <c r="D25" s="57"/>
      <c r="E25" s="57"/>
      <c r="F25" s="57"/>
      <c r="G25" s="57"/>
      <c r="H25" s="57"/>
      <c r="I25" s="58"/>
      <c r="J25" s="148"/>
      <c r="K25" s="148"/>
      <c r="L25" s="149"/>
      <c r="M25" s="13"/>
      <c r="N25" s="158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</row>
    <row r="26" spans="1:25" ht="18.75" customHeight="1" x14ac:dyDescent="0.25">
      <c r="A26" s="69" t="s">
        <v>172</v>
      </c>
      <c r="B26" s="80" t="s">
        <v>152</v>
      </c>
      <c r="C26" s="82"/>
      <c r="D26" s="83"/>
      <c r="E26" s="83"/>
      <c r="F26" s="83"/>
      <c r="G26" s="83"/>
      <c r="H26" s="83"/>
      <c r="I26" s="83"/>
      <c r="J26" s="84"/>
      <c r="K26" s="84"/>
      <c r="L26" s="85"/>
      <c r="M26" s="13"/>
      <c r="N26" s="158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</row>
    <row r="27" spans="1:25" ht="18.75" customHeight="1" x14ac:dyDescent="0.25">
      <c r="A27" s="71"/>
      <c r="B27" s="81"/>
      <c r="C27" s="86"/>
      <c r="D27" s="87"/>
      <c r="E27" s="87"/>
      <c r="F27" s="87"/>
      <c r="G27" s="87"/>
      <c r="H27" s="87"/>
      <c r="I27" s="87"/>
      <c r="J27" s="87"/>
      <c r="K27" s="87"/>
      <c r="L27" s="88"/>
      <c r="M27" s="23"/>
      <c r="N27" s="158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60"/>
    </row>
    <row r="28" spans="1:25" ht="18.75" customHeight="1" x14ac:dyDescent="0.25">
      <c r="A28" s="69" t="s">
        <v>151</v>
      </c>
      <c r="B28" s="128" t="s">
        <v>1</v>
      </c>
      <c r="C28" s="129"/>
      <c r="D28" s="130"/>
      <c r="E28" s="130"/>
      <c r="F28" s="130"/>
      <c r="G28" s="130"/>
      <c r="H28" s="130"/>
      <c r="I28" s="130"/>
      <c r="J28" s="130"/>
      <c r="K28" s="130"/>
      <c r="L28" s="131"/>
      <c r="M28" s="23"/>
      <c r="N28" s="158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</row>
    <row r="29" spans="1:25" ht="18.75" customHeight="1" x14ac:dyDescent="0.25">
      <c r="A29" s="70"/>
      <c r="B29" s="81"/>
      <c r="C29" s="132"/>
      <c r="D29" s="133"/>
      <c r="E29" s="133"/>
      <c r="F29" s="133"/>
      <c r="G29" s="133"/>
      <c r="H29" s="133"/>
      <c r="I29" s="133"/>
      <c r="J29" s="133"/>
      <c r="K29" s="133"/>
      <c r="L29" s="134"/>
      <c r="M29" s="4"/>
      <c r="N29" s="158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60"/>
    </row>
    <row r="30" spans="1:25" ht="18.75" customHeight="1" x14ac:dyDescent="0.25">
      <c r="A30" s="70"/>
      <c r="B30" s="128" t="s">
        <v>2</v>
      </c>
      <c r="C30" s="135"/>
      <c r="D30" s="136"/>
      <c r="E30" s="136"/>
      <c r="F30" s="136"/>
      <c r="G30" s="136"/>
      <c r="H30" s="136"/>
      <c r="I30" s="136"/>
      <c r="J30" s="136"/>
      <c r="K30" s="136"/>
      <c r="L30" s="137"/>
      <c r="M30" s="24"/>
      <c r="N30" s="158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</row>
    <row r="31" spans="1:25" ht="18.75" customHeight="1" x14ac:dyDescent="0.25">
      <c r="A31" s="71"/>
      <c r="B31" s="81"/>
      <c r="C31" s="138"/>
      <c r="D31" s="139"/>
      <c r="E31" s="139"/>
      <c r="F31" s="139"/>
      <c r="G31" s="139"/>
      <c r="H31" s="139"/>
      <c r="I31" s="139"/>
      <c r="J31" s="139"/>
      <c r="K31" s="139"/>
      <c r="L31" s="140"/>
      <c r="M31" s="11"/>
      <c r="N31" s="47" t="s">
        <v>171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</row>
    <row r="32" spans="1:25" ht="139.5" customHeight="1" thickBot="1" x14ac:dyDescent="0.3">
      <c r="A32" s="35" t="s">
        <v>176</v>
      </c>
      <c r="B32" s="164"/>
      <c r="C32" s="165" t="s">
        <v>175</v>
      </c>
      <c r="D32" s="166"/>
      <c r="E32" s="166"/>
      <c r="F32" s="166"/>
      <c r="G32" s="166"/>
      <c r="H32" s="166"/>
      <c r="I32" s="166"/>
      <c r="J32" s="166"/>
      <c r="K32" s="166"/>
      <c r="L32" s="167"/>
      <c r="M32" s="11"/>
      <c r="N32" s="161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3"/>
    </row>
    <row r="33" spans="14:14" x14ac:dyDescent="0.25">
      <c r="N33" s="8"/>
    </row>
  </sheetData>
  <sheetProtection insertColumns="0" insertRows="0" insertHyperlinks="0" deleteColumns="0" deleteRows="0" sort="0" autoFilter="0" pivotTables="0"/>
  <mergeCells count="69">
    <mergeCell ref="C32:L32"/>
    <mergeCell ref="B4:C4"/>
    <mergeCell ref="F9:F10"/>
    <mergeCell ref="B7:C7"/>
    <mergeCell ref="D7:F7"/>
    <mergeCell ref="B8:I8"/>
    <mergeCell ref="G9:G10"/>
    <mergeCell ref="B28:B29"/>
    <mergeCell ref="B30:B31"/>
    <mergeCell ref="C28:L29"/>
    <mergeCell ref="C30:L31"/>
    <mergeCell ref="C16:I16"/>
    <mergeCell ref="J9:L16"/>
    <mergeCell ref="J17:L17"/>
    <mergeCell ref="J18:L25"/>
    <mergeCell ref="I18:I19"/>
    <mergeCell ref="T1:V2"/>
    <mergeCell ref="W1:W2"/>
    <mergeCell ref="K6:L6"/>
    <mergeCell ref="O4:V4"/>
    <mergeCell ref="N5:Y6"/>
    <mergeCell ref="A3:L3"/>
    <mergeCell ref="X1:Y2"/>
    <mergeCell ref="N1:N2"/>
    <mergeCell ref="A1:L1"/>
    <mergeCell ref="A2:L2"/>
    <mergeCell ref="B6:I6"/>
    <mergeCell ref="K5:L5"/>
    <mergeCell ref="B5:C5"/>
    <mergeCell ref="D4:F4"/>
    <mergeCell ref="G4:I4"/>
    <mergeCell ref="K4:L4"/>
    <mergeCell ref="O1:P2"/>
    <mergeCell ref="Q1:S2"/>
    <mergeCell ref="A9:A25"/>
    <mergeCell ref="B26:B27"/>
    <mergeCell ref="C26:L27"/>
    <mergeCell ref="B9:B10"/>
    <mergeCell ref="B18:B19"/>
    <mergeCell ref="B17:I17"/>
    <mergeCell ref="C18:C19"/>
    <mergeCell ref="D18:D19"/>
    <mergeCell ref="E18:E19"/>
    <mergeCell ref="I9:I10"/>
    <mergeCell ref="C9:C10"/>
    <mergeCell ref="D9:D10"/>
    <mergeCell ref="E9:E10"/>
    <mergeCell ref="H9:H10"/>
    <mergeCell ref="A26:A27"/>
    <mergeCell ref="X3:Y3"/>
    <mergeCell ref="X4:Y4"/>
    <mergeCell ref="T3:V3"/>
    <mergeCell ref="O3:P3"/>
    <mergeCell ref="Q3:S3"/>
    <mergeCell ref="C25:I25"/>
    <mergeCell ref="G7:L7"/>
    <mergeCell ref="J8:L8"/>
    <mergeCell ref="G5:I5"/>
    <mergeCell ref="D5:F5"/>
    <mergeCell ref="F18:F19"/>
    <mergeCell ref="G18:G19"/>
    <mergeCell ref="H18:H19"/>
    <mergeCell ref="A28:A31"/>
    <mergeCell ref="N32:Y32"/>
    <mergeCell ref="N7:Y7"/>
    <mergeCell ref="N31:Y31"/>
    <mergeCell ref="N13:Y13"/>
    <mergeCell ref="N8:Y12"/>
    <mergeCell ref="N14:Y30"/>
  </mergeCells>
  <phoneticPr fontId="1" type="noConversion"/>
  <dataValidations count="5">
    <dataValidation type="list" allowBlank="1" showInputMessage="1" showErrorMessage="1" sqref="B4:C4">
      <formula1>聯盟</formula1>
    </dataValidation>
    <dataValidation type="date" operator="greaterThanOrEqual" allowBlank="1" showInputMessage="1" showErrorMessage="1" prompt="格式：_x000a_2016/08/01" sqref="B5:C5">
      <formula1>42583</formula1>
    </dataValidation>
    <dataValidation type="date" operator="greaterThanOrEqual" allowBlank="1" showInputMessage="1" showErrorMessage="1" prompt="格式：_x000a_2016/08/01" sqref="G5:I5">
      <formula1>B5</formula1>
    </dataValidation>
    <dataValidation operator="greaterThanOrEqual" allowBlank="1" showInputMessage="1" showErrorMessage="1" prompt="格式：_x000a_2016/08/01" sqref="O3:P3 T3:V3"/>
    <dataValidation type="list" allowBlank="1" showInputMessage="1" showErrorMessage="1" sqref="B11:B14 B20:B23">
      <formula1>"全校活動,營隊辦理,營隊參與,參與社團(幹部),參與社團(社員),競賽參與, 系列課程"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0" sqref="F20"/>
    </sheetView>
  </sheetViews>
  <sheetFormatPr defaultColWidth="9" defaultRowHeight="19.5" x14ac:dyDescent="0.25"/>
  <cols>
    <col min="1" max="1" width="21.875" style="1" bestFit="1" customWidth="1"/>
    <col min="2" max="2" width="9" style="2"/>
    <col min="3" max="3" width="9" style="1"/>
    <col min="4" max="5" width="25.75" style="1" bestFit="1" customWidth="1"/>
    <col min="6" max="6" width="21.875" style="1" bestFit="1" customWidth="1"/>
    <col min="7" max="16384" width="9" style="2"/>
  </cols>
  <sheetData>
    <row r="1" spans="1:6" x14ac:dyDescent="0.25">
      <c r="A1" s="1" t="s">
        <v>8</v>
      </c>
      <c r="D1" s="1" t="s">
        <v>131</v>
      </c>
      <c r="E1" s="1" t="s">
        <v>134</v>
      </c>
      <c r="F1" s="1" t="s">
        <v>125</v>
      </c>
    </row>
    <row r="2" spans="1:6" x14ac:dyDescent="0.25">
      <c r="A2" s="1" t="s">
        <v>132</v>
      </c>
      <c r="D2" s="1" t="s">
        <v>9</v>
      </c>
      <c r="E2" s="1" t="s">
        <v>94</v>
      </c>
      <c r="F2" s="1" t="s">
        <v>99</v>
      </c>
    </row>
    <row r="3" spans="1:6" x14ac:dyDescent="0.25">
      <c r="A3" s="1" t="s">
        <v>133</v>
      </c>
      <c r="D3" s="1" t="s">
        <v>10</v>
      </c>
      <c r="E3" s="1" t="s">
        <v>98</v>
      </c>
      <c r="F3" s="1" t="s">
        <v>126</v>
      </c>
    </row>
    <row r="4" spans="1:6" x14ac:dyDescent="0.25">
      <c r="A4" s="1" t="s">
        <v>125</v>
      </c>
      <c r="D4" s="1" t="s">
        <v>11</v>
      </c>
      <c r="E4" s="1" t="s">
        <v>95</v>
      </c>
      <c r="F4" s="1" t="s">
        <v>127</v>
      </c>
    </row>
    <row r="5" spans="1:6" x14ac:dyDescent="0.25">
      <c r="D5" s="1" t="s">
        <v>12</v>
      </c>
      <c r="E5" s="1" t="s">
        <v>96</v>
      </c>
      <c r="F5" s="1" t="s">
        <v>128</v>
      </c>
    </row>
    <row r="6" spans="1:6" x14ac:dyDescent="0.25">
      <c r="D6" s="1" t="s">
        <v>13</v>
      </c>
      <c r="E6" s="1" t="s">
        <v>97</v>
      </c>
    </row>
    <row r="7" spans="1:6" x14ac:dyDescent="0.25">
      <c r="D7" s="1" t="s">
        <v>14</v>
      </c>
    </row>
    <row r="8" spans="1:6" x14ac:dyDescent="0.25">
      <c r="D8" s="1" t="s">
        <v>15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28" sqref="D28"/>
    </sheetView>
  </sheetViews>
  <sheetFormatPr defaultColWidth="9" defaultRowHeight="19.5" x14ac:dyDescent="0.25"/>
  <cols>
    <col min="1" max="1" width="14.625" style="1" bestFit="1" customWidth="1"/>
    <col min="2" max="3" width="9" style="2"/>
    <col min="4" max="4" width="34.125" style="1" bestFit="1" customWidth="1"/>
    <col min="5" max="5" width="39.625" style="1" bestFit="1" customWidth="1"/>
    <col min="6" max="7" width="27.125" style="1" bestFit="1" customWidth="1"/>
    <col min="8" max="8" width="34.125" style="1" bestFit="1" customWidth="1"/>
    <col min="9" max="9" width="25.75" style="1" bestFit="1" customWidth="1"/>
    <col min="10" max="16384" width="9" style="2"/>
  </cols>
  <sheetData>
    <row r="1" spans="1:9" x14ac:dyDescent="0.25">
      <c r="A1" s="1" t="s">
        <v>16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1" t="s">
        <v>124</v>
      </c>
    </row>
    <row r="2" spans="1:9" x14ac:dyDescent="0.25">
      <c r="A2" s="1" t="s">
        <v>119</v>
      </c>
      <c r="D2" s="1" t="s">
        <v>129</v>
      </c>
      <c r="E2" s="1" t="s">
        <v>135</v>
      </c>
      <c r="F2" s="1" t="s">
        <v>130</v>
      </c>
      <c r="G2" s="1" t="s">
        <v>140</v>
      </c>
      <c r="H2" s="1" t="s">
        <v>143</v>
      </c>
      <c r="I2" s="1" t="s">
        <v>144</v>
      </c>
    </row>
    <row r="3" spans="1:9" x14ac:dyDescent="0.25">
      <c r="A3" s="1" t="s">
        <v>120</v>
      </c>
      <c r="D3" s="1" t="s">
        <v>17</v>
      </c>
      <c r="E3" s="1" t="s">
        <v>38</v>
      </c>
      <c r="F3" s="1" t="s">
        <v>59</v>
      </c>
      <c r="G3" s="1" t="s">
        <v>104</v>
      </c>
      <c r="H3" s="1" t="s">
        <v>62</v>
      </c>
      <c r="I3" s="1" t="s">
        <v>80</v>
      </c>
    </row>
    <row r="4" spans="1:9" x14ac:dyDescent="0.25">
      <c r="A4" s="1" t="s">
        <v>121</v>
      </c>
      <c r="D4" s="1" t="s">
        <v>18</v>
      </c>
      <c r="E4" s="1" t="s">
        <v>39</v>
      </c>
      <c r="F4" s="1" t="s">
        <v>52</v>
      </c>
      <c r="G4" s="1" t="s">
        <v>105</v>
      </c>
      <c r="H4" s="1" t="s">
        <v>63</v>
      </c>
      <c r="I4" s="1" t="s">
        <v>81</v>
      </c>
    </row>
    <row r="5" spans="1:9" x14ac:dyDescent="0.25">
      <c r="A5" s="1" t="s">
        <v>122</v>
      </c>
      <c r="D5" s="1" t="s">
        <v>19</v>
      </c>
      <c r="E5" s="1" t="s">
        <v>40</v>
      </c>
      <c r="F5" s="1" t="s">
        <v>117</v>
      </c>
      <c r="G5" s="1" t="s">
        <v>106</v>
      </c>
      <c r="H5" s="1" t="s">
        <v>64</v>
      </c>
      <c r="I5" s="1" t="s">
        <v>82</v>
      </c>
    </row>
    <row r="6" spans="1:9" x14ac:dyDescent="0.25">
      <c r="A6" s="1" t="s">
        <v>123</v>
      </c>
      <c r="D6" s="1" t="s">
        <v>20</v>
      </c>
      <c r="E6" s="1" t="s">
        <v>41</v>
      </c>
      <c r="F6" s="1" t="s">
        <v>53</v>
      </c>
      <c r="G6" s="1" t="s">
        <v>107</v>
      </c>
      <c r="H6" s="1" t="s">
        <v>65</v>
      </c>
      <c r="I6" s="1" t="s">
        <v>83</v>
      </c>
    </row>
    <row r="7" spans="1:9" x14ac:dyDescent="0.25">
      <c r="A7" s="1" t="s">
        <v>124</v>
      </c>
      <c r="D7" s="1" t="s">
        <v>21</v>
      </c>
      <c r="E7" s="1" t="s">
        <v>42</v>
      </c>
      <c r="F7" s="1" t="s">
        <v>54</v>
      </c>
      <c r="G7" s="1" t="s">
        <v>108</v>
      </c>
      <c r="H7" s="1" t="s">
        <v>66</v>
      </c>
      <c r="I7" s="1" t="s">
        <v>84</v>
      </c>
    </row>
    <row r="8" spans="1:9" x14ac:dyDescent="0.25">
      <c r="A8" s="2"/>
      <c r="D8" s="1" t="s">
        <v>22</v>
      </c>
      <c r="E8" s="1" t="s">
        <v>43</v>
      </c>
      <c r="F8" s="1" t="s">
        <v>60</v>
      </c>
      <c r="G8" s="1" t="s">
        <v>109</v>
      </c>
      <c r="H8" s="1" t="s">
        <v>67</v>
      </c>
      <c r="I8" s="1" t="s">
        <v>85</v>
      </c>
    </row>
    <row r="9" spans="1:9" x14ac:dyDescent="0.25">
      <c r="D9" s="1" t="s">
        <v>23</v>
      </c>
      <c r="E9" s="1" t="s">
        <v>44</v>
      </c>
      <c r="F9" s="1" t="s">
        <v>55</v>
      </c>
      <c r="G9" s="1" t="s">
        <v>110</v>
      </c>
      <c r="H9" s="1" t="s">
        <v>68</v>
      </c>
      <c r="I9" s="1" t="s">
        <v>86</v>
      </c>
    </row>
    <row r="10" spans="1:9" x14ac:dyDescent="0.25">
      <c r="D10" s="1" t="s">
        <v>24</v>
      </c>
      <c r="E10" s="1" t="s">
        <v>45</v>
      </c>
      <c r="F10" s="1" t="s">
        <v>56</v>
      </c>
      <c r="G10" s="1" t="s">
        <v>111</v>
      </c>
      <c r="H10" s="1" t="s">
        <v>69</v>
      </c>
      <c r="I10" s="1" t="s">
        <v>87</v>
      </c>
    </row>
    <row r="11" spans="1:9" x14ac:dyDescent="0.25">
      <c r="D11" s="1" t="s">
        <v>25</v>
      </c>
      <c r="E11" s="1" t="s">
        <v>46</v>
      </c>
      <c r="F11" s="1" t="s">
        <v>57</v>
      </c>
      <c r="G11" s="1" t="s">
        <v>112</v>
      </c>
      <c r="H11" s="1" t="s">
        <v>70</v>
      </c>
      <c r="I11" s="1" t="s">
        <v>88</v>
      </c>
    </row>
    <row r="12" spans="1:9" x14ac:dyDescent="0.25">
      <c r="D12" s="1" t="s">
        <v>26</v>
      </c>
      <c r="E12" s="1" t="s">
        <v>47</v>
      </c>
      <c r="F12" s="1" t="s">
        <v>58</v>
      </c>
      <c r="G12" s="1" t="s">
        <v>113</v>
      </c>
      <c r="H12" s="1" t="s">
        <v>71</v>
      </c>
      <c r="I12" s="1" t="s">
        <v>89</v>
      </c>
    </row>
    <row r="13" spans="1:9" x14ac:dyDescent="0.25">
      <c r="D13" s="1" t="s">
        <v>27</v>
      </c>
      <c r="E13" s="1" t="s">
        <v>48</v>
      </c>
      <c r="F13" s="1" t="s">
        <v>61</v>
      </c>
      <c r="G13" s="1" t="s">
        <v>114</v>
      </c>
      <c r="H13" s="1" t="s">
        <v>72</v>
      </c>
      <c r="I13" s="1" t="s">
        <v>90</v>
      </c>
    </row>
    <row r="14" spans="1:9" x14ac:dyDescent="0.25">
      <c r="D14" s="1" t="s">
        <v>28</v>
      </c>
      <c r="E14" s="1" t="s">
        <v>49</v>
      </c>
      <c r="G14" s="1" t="s">
        <v>115</v>
      </c>
      <c r="H14" s="1" t="s">
        <v>73</v>
      </c>
      <c r="I14" s="1" t="s">
        <v>91</v>
      </c>
    </row>
    <row r="15" spans="1:9" x14ac:dyDescent="0.25">
      <c r="D15" s="1" t="s">
        <v>29</v>
      </c>
      <c r="E15" s="1" t="s">
        <v>50</v>
      </c>
      <c r="G15" s="1" t="s">
        <v>141</v>
      </c>
      <c r="H15" s="1" t="s">
        <v>74</v>
      </c>
      <c r="I15" s="1" t="s">
        <v>92</v>
      </c>
    </row>
    <row r="16" spans="1:9" x14ac:dyDescent="0.25">
      <c r="D16" s="1" t="s">
        <v>30</v>
      </c>
      <c r="E16" s="1" t="s">
        <v>136</v>
      </c>
      <c r="G16" s="1" t="s">
        <v>142</v>
      </c>
      <c r="H16" s="1" t="s">
        <v>75</v>
      </c>
      <c r="I16" s="1" t="s">
        <v>93</v>
      </c>
    </row>
    <row r="17" spans="1:9" x14ac:dyDescent="0.25">
      <c r="D17" s="1" t="s">
        <v>31</v>
      </c>
      <c r="E17" s="1" t="s">
        <v>51</v>
      </c>
      <c r="H17" s="1" t="s">
        <v>76</v>
      </c>
    </row>
    <row r="18" spans="1:9" x14ac:dyDescent="0.25">
      <c r="A18" s="2"/>
      <c r="D18" s="1" t="s">
        <v>32</v>
      </c>
      <c r="E18" s="1" t="s">
        <v>137</v>
      </c>
      <c r="H18" s="1" t="s">
        <v>77</v>
      </c>
      <c r="I18" s="2"/>
    </row>
    <row r="19" spans="1:9" x14ac:dyDescent="0.25">
      <c r="A19" s="2"/>
      <c r="D19" s="1" t="s">
        <v>33</v>
      </c>
      <c r="E19" s="1" t="s">
        <v>79</v>
      </c>
      <c r="H19" s="1" t="s">
        <v>78</v>
      </c>
      <c r="I19" s="2"/>
    </row>
    <row r="20" spans="1:9" x14ac:dyDescent="0.25">
      <c r="A20" s="2"/>
      <c r="D20" s="1" t="s">
        <v>34</v>
      </c>
      <c r="E20" s="1" t="s">
        <v>138</v>
      </c>
      <c r="I20" s="2"/>
    </row>
    <row r="21" spans="1:9" x14ac:dyDescent="0.25">
      <c r="A21" s="2"/>
      <c r="D21" s="1" t="s">
        <v>35</v>
      </c>
      <c r="E21" s="1" t="s">
        <v>139</v>
      </c>
      <c r="I21" s="2"/>
    </row>
    <row r="22" spans="1:9" x14ac:dyDescent="0.25">
      <c r="A22" s="2"/>
      <c r="D22" s="1" t="s">
        <v>36</v>
      </c>
      <c r="I22" s="2"/>
    </row>
    <row r="23" spans="1:9" x14ac:dyDescent="0.25">
      <c r="A23" s="2"/>
      <c r="D23" s="1" t="s">
        <v>37</v>
      </c>
      <c r="I23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22</vt:i4>
      </vt:variant>
    </vt:vector>
  </HeadingPairs>
  <TitlesOfParts>
    <vt:vector size="25" baseType="lpstr">
      <vt:lpstr>學生社團活動認列申請單</vt:lpstr>
      <vt:lpstr>工作表2</vt:lpstr>
      <vt:lpstr>社團</vt:lpstr>
      <vt:lpstr>大型活動</vt:lpstr>
      <vt:lpstr>大型活動_全校性活動</vt:lpstr>
      <vt:lpstr>全校性大型活動</vt:lpstr>
      <vt:lpstr>自治性</vt:lpstr>
      <vt:lpstr>自治性聯盟</vt:lpstr>
      <vt:lpstr>服務性</vt:lpstr>
      <vt:lpstr>服務性聯盟</vt:lpstr>
      <vt:lpstr>活動類別</vt:lpstr>
      <vt:lpstr>校內外志工服務</vt:lpstr>
      <vt:lpstr>參與社團</vt:lpstr>
      <vt:lpstr>參與社團_系所服務</vt:lpstr>
      <vt:lpstr>參與社團或系所服務</vt:lpstr>
      <vt:lpstr>運動性</vt:lpstr>
      <vt:lpstr>運動性聯盟</vt:lpstr>
      <vt:lpstr>演講</vt:lpstr>
      <vt:lpstr>學術性</vt:lpstr>
      <vt:lpstr>學術性聯盟</vt:lpstr>
      <vt:lpstr>聯盟</vt:lpstr>
      <vt:lpstr>聯誼性</vt:lpstr>
      <vt:lpstr>聯誼性聯盟</vt:lpstr>
      <vt:lpstr>藝術性</vt:lpstr>
      <vt:lpstr>藝術性聯盟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2018-09-05T01:36:49Z</cp:lastPrinted>
  <dcterms:created xsi:type="dcterms:W3CDTF">2016-09-10T01:45:05Z</dcterms:created>
  <dcterms:modified xsi:type="dcterms:W3CDTF">2018-09-05T01:38:15Z</dcterms:modified>
</cp:coreProperties>
</file>